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gyzo\Desktop\BERÉNY ÜGYEI\Bb. 2022. évi testületi anyagok\Bb. 2022. előterjesztések\"/>
    </mc:Choice>
  </mc:AlternateContent>
  <bookViews>
    <workbookView xWindow="0" yWindow="0" windowWidth="28800" windowHeight="1230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1" l="1"/>
  <c r="C39" i="1"/>
  <c r="B39" i="1"/>
  <c r="D39" i="1" s="1"/>
  <c r="D37" i="1"/>
  <c r="D38" i="1"/>
  <c r="D36" i="1"/>
  <c r="C33" i="1"/>
  <c r="D33" i="1"/>
  <c r="B33" i="1"/>
  <c r="D31" i="1"/>
  <c r="D32" i="1"/>
  <c r="D30" i="1"/>
  <c r="D24" i="1"/>
  <c r="D23" i="1"/>
  <c r="D16" i="1"/>
  <c r="D15" i="1"/>
  <c r="D17" i="1" s="1"/>
  <c r="C25" i="1"/>
  <c r="B25" i="1"/>
  <c r="C17" i="1"/>
  <c r="B17" i="1"/>
  <c r="D8" i="1"/>
  <c r="D9" i="1"/>
  <c r="D10" i="1"/>
  <c r="D7" i="1"/>
  <c r="C11" i="1"/>
  <c r="B11" i="1"/>
  <c r="D11" i="1" l="1"/>
  <c r="D25" i="1" l="1"/>
</calcChain>
</file>

<file path=xl/sharedStrings.xml><?xml version="1.0" encoding="utf-8"?>
<sst xmlns="http://schemas.openxmlformats.org/spreadsheetml/2006/main" count="44" uniqueCount="25">
  <si>
    <t>KIMUTATÁS</t>
  </si>
  <si>
    <t>Balatonberény Község Önkormányzat Képviselő-testületének és külsős bizottsági tagjainak tiszteletdíjáról és költségtérítéséről</t>
  </si>
  <si>
    <t>2021. év</t>
  </si>
  <si>
    <t>2022. évre 60 % emeléssel</t>
  </si>
  <si>
    <t>2022. év 60 % emeléssel</t>
  </si>
  <si>
    <t>Tiszteletdíj</t>
  </si>
  <si>
    <t>Járulék</t>
  </si>
  <si>
    <t>Költségtérítés</t>
  </si>
  <si>
    <t>Összesen</t>
  </si>
  <si>
    <t>Külsős bizottsági tagok (3 fő)</t>
  </si>
  <si>
    <t>Képviselő-testületi tagok (5 fő)</t>
  </si>
  <si>
    <t xml:space="preserve">Képviselő-testületi tagok közül 2 fő nyugdíjas tiszteletdíja járulékmentes </t>
  </si>
  <si>
    <t>Különbözet</t>
  </si>
  <si>
    <t>Járulékalap a tiszteletdíj 90 %-a.</t>
  </si>
  <si>
    <t>1 hónap költsége</t>
  </si>
  <si>
    <t>Éves költség</t>
  </si>
  <si>
    <t>Alpolgármester</t>
  </si>
  <si>
    <t>Testületi tagok</t>
  </si>
  <si>
    <t>Külsős tagok</t>
  </si>
  <si>
    <t>Tiszteletdíj/fő/hó</t>
  </si>
  <si>
    <t>Járulék/fő/hó</t>
  </si>
  <si>
    <t>Összesen/fő/hó</t>
  </si>
  <si>
    <t>2022-es költségvetést terheli (2021.12.hó-2022.11. hó)</t>
  </si>
  <si>
    <t xml:space="preserve">2022. évi különbözet </t>
  </si>
  <si>
    <t>Alpolgármester  (fő/hó)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</si>
</sst>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Ft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1" fillId="0" borderId="0" xfId="0" applyFont="1" applyBorder="1"/>
    <xf numFmtId="164" fontId="0" fillId="0" borderId="0" xfId="0" applyNumberForma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tabSelected="1" workbookViewId="0">
      <selection activeCell="A6" sqref="A6"/>
    </sheetView>
  </sheetViews>
  <sheetFormatPr defaultRowHeight="15" x14ac:dyDescent="0.25"/>
  <cols>
    <col min="1" max="1" width="29.42578125" customWidth="1"/>
    <col min="2" max="2" width="21.28515625" style="2" customWidth="1"/>
    <col min="3" max="3" width="30.7109375" style="2" customWidth="1"/>
    <col min="4" max="4" width="31.5703125" style="2" customWidth="1"/>
  </cols>
  <sheetData>
    <row r="1" spans="1:4" x14ac:dyDescent="0.25">
      <c r="A1" s="11" t="s">
        <v>0</v>
      </c>
      <c r="B1" s="11"/>
      <c r="C1" s="11"/>
      <c r="D1" s="11"/>
    </row>
    <row r="2" spans="1:4" x14ac:dyDescent="0.25">
      <c r="A2" s="1" t="s">
        <v>1</v>
      </c>
      <c r="B2" s="3"/>
      <c r="C2" s="3"/>
      <c r="D2" s="3"/>
    </row>
    <row r="6" spans="1:4" x14ac:dyDescent="0.25">
      <c r="A6" s="4" t="s">
        <v>24</v>
      </c>
      <c r="B6" s="5" t="s">
        <v>2</v>
      </c>
      <c r="C6" s="5" t="s">
        <v>3</v>
      </c>
      <c r="D6" s="5" t="s">
        <v>12</v>
      </c>
    </row>
    <row r="7" spans="1:4" x14ac:dyDescent="0.25">
      <c r="A7" s="6" t="s">
        <v>5</v>
      </c>
      <c r="B7" s="7">
        <v>104700</v>
      </c>
      <c r="C7" s="7">
        <v>167520</v>
      </c>
      <c r="D7" s="7">
        <f>C7-B7</f>
        <v>62820</v>
      </c>
    </row>
    <row r="8" spans="1:4" x14ac:dyDescent="0.25">
      <c r="A8" s="6" t="s">
        <v>6</v>
      </c>
      <c r="B8" s="7">
        <v>16229</v>
      </c>
      <c r="C8" s="7">
        <v>21778</v>
      </c>
      <c r="D8" s="7">
        <f t="shared" ref="D8:D11" si="0">C8-B8</f>
        <v>5549</v>
      </c>
    </row>
    <row r="9" spans="1:4" x14ac:dyDescent="0.25">
      <c r="A9" s="6" t="s">
        <v>7</v>
      </c>
      <c r="B9" s="7">
        <v>15705</v>
      </c>
      <c r="C9" s="7">
        <v>25128</v>
      </c>
      <c r="D9" s="7">
        <f t="shared" si="0"/>
        <v>9423</v>
      </c>
    </row>
    <row r="10" spans="1:4" x14ac:dyDescent="0.25">
      <c r="A10" s="6" t="s">
        <v>6</v>
      </c>
      <c r="B10" s="7">
        <v>2434</v>
      </c>
      <c r="C10" s="7">
        <v>3267</v>
      </c>
      <c r="D10" s="7">
        <f t="shared" si="0"/>
        <v>833</v>
      </c>
    </row>
    <row r="11" spans="1:4" x14ac:dyDescent="0.25">
      <c r="A11" s="4" t="s">
        <v>8</v>
      </c>
      <c r="B11" s="5">
        <f>SUM(B7:B10)</f>
        <v>139068</v>
      </c>
      <c r="C11" s="5">
        <f>SUM(C7:C10)</f>
        <v>217693</v>
      </c>
      <c r="D11" s="5">
        <f t="shared" si="0"/>
        <v>78625</v>
      </c>
    </row>
    <row r="12" spans="1:4" x14ac:dyDescent="0.25">
      <c r="B12" s="3"/>
      <c r="C12" s="3"/>
    </row>
    <row r="14" spans="1:4" s="1" customFormat="1" x14ac:dyDescent="0.25">
      <c r="A14" s="4" t="s">
        <v>10</v>
      </c>
      <c r="B14" s="5" t="s">
        <v>2</v>
      </c>
      <c r="C14" s="5" t="s">
        <v>4</v>
      </c>
      <c r="D14" s="5" t="s">
        <v>12</v>
      </c>
    </row>
    <row r="15" spans="1:4" x14ac:dyDescent="0.25">
      <c r="A15" s="6" t="s">
        <v>19</v>
      </c>
      <c r="B15" s="7">
        <v>38000</v>
      </c>
      <c r="C15" s="7">
        <v>60800</v>
      </c>
      <c r="D15" s="7">
        <f>C15-B15</f>
        <v>22800</v>
      </c>
    </row>
    <row r="16" spans="1:4" x14ac:dyDescent="0.25">
      <c r="A16" s="6" t="s">
        <v>20</v>
      </c>
      <c r="B16" s="7">
        <v>5301</v>
      </c>
      <c r="C16" s="7">
        <v>7114</v>
      </c>
      <c r="D16" s="7">
        <f>C16-B16</f>
        <v>1813</v>
      </c>
    </row>
    <row r="17" spans="1:4" s="1" customFormat="1" x14ac:dyDescent="0.25">
      <c r="A17" s="4" t="s">
        <v>21</v>
      </c>
      <c r="B17" s="5">
        <f>SUM(B15:B16)</f>
        <v>43301</v>
      </c>
      <c r="C17" s="5">
        <f t="shared" ref="C17:D17" si="1">SUM(C15:C16)</f>
        <v>67914</v>
      </c>
      <c r="D17" s="5">
        <f t="shared" si="1"/>
        <v>24613</v>
      </c>
    </row>
    <row r="19" spans="1:4" x14ac:dyDescent="0.25">
      <c r="A19" t="s">
        <v>13</v>
      </c>
    </row>
    <row r="20" spans="1:4" x14ac:dyDescent="0.25">
      <c r="A20" t="s">
        <v>11</v>
      </c>
    </row>
    <row r="22" spans="1:4" s="1" customFormat="1" x14ac:dyDescent="0.25">
      <c r="A22" s="4" t="s">
        <v>9</v>
      </c>
      <c r="B22" s="5" t="s">
        <v>2</v>
      </c>
      <c r="C22" s="5" t="s">
        <v>4</v>
      </c>
      <c r="D22" s="5" t="s">
        <v>12</v>
      </c>
    </row>
    <row r="23" spans="1:4" x14ac:dyDescent="0.25">
      <c r="A23" s="6" t="s">
        <v>19</v>
      </c>
      <c r="B23" s="7">
        <v>17000</v>
      </c>
      <c r="C23" s="7">
        <v>27200</v>
      </c>
      <c r="D23" s="7">
        <f>C23-B23</f>
        <v>10200</v>
      </c>
    </row>
    <row r="24" spans="1:4" x14ac:dyDescent="0.25">
      <c r="A24" s="6" t="s">
        <v>20</v>
      </c>
      <c r="B24" s="7">
        <v>2372</v>
      </c>
      <c r="C24" s="7">
        <v>3182</v>
      </c>
      <c r="D24" s="7">
        <f>C24-B24</f>
        <v>810</v>
      </c>
    </row>
    <row r="25" spans="1:4" s="1" customFormat="1" x14ac:dyDescent="0.25">
      <c r="A25" s="4" t="s">
        <v>21</v>
      </c>
      <c r="B25" s="5">
        <f>SUM(B23:B24)</f>
        <v>19372</v>
      </c>
      <c r="C25" s="5">
        <f t="shared" ref="C25:D25" si="2">SUM(C23:C24)</f>
        <v>30382</v>
      </c>
      <c r="D25" s="5">
        <f t="shared" si="2"/>
        <v>11010</v>
      </c>
    </row>
    <row r="27" spans="1:4" x14ac:dyDescent="0.25">
      <c r="A27" t="s">
        <v>13</v>
      </c>
    </row>
    <row r="29" spans="1:4" x14ac:dyDescent="0.25">
      <c r="A29" s="8" t="s">
        <v>14</v>
      </c>
      <c r="B29" s="9"/>
      <c r="C29" s="9"/>
      <c r="D29" s="9"/>
    </row>
    <row r="30" spans="1:4" x14ac:dyDescent="0.25">
      <c r="A30" s="6" t="s">
        <v>16</v>
      </c>
      <c r="B30" s="7">
        <v>139068</v>
      </c>
      <c r="C30" s="7">
        <v>217693</v>
      </c>
      <c r="D30" s="7">
        <f>C30-B30</f>
        <v>78625</v>
      </c>
    </row>
    <row r="31" spans="1:4" x14ac:dyDescent="0.25">
      <c r="A31" s="6" t="s">
        <v>17</v>
      </c>
      <c r="B31" s="7">
        <v>205903</v>
      </c>
      <c r="C31" s="7">
        <v>325342</v>
      </c>
      <c r="D31" s="7">
        <f t="shared" ref="D31:D32" si="3">C31-B31</f>
        <v>119439</v>
      </c>
    </row>
    <row r="32" spans="1:4" x14ac:dyDescent="0.25">
      <c r="A32" s="6" t="s">
        <v>18</v>
      </c>
      <c r="B32" s="7">
        <v>58116</v>
      </c>
      <c r="C32" s="7">
        <v>91146</v>
      </c>
      <c r="D32" s="7">
        <f t="shared" si="3"/>
        <v>33030</v>
      </c>
    </row>
    <row r="33" spans="1:4" s="1" customFormat="1" x14ac:dyDescent="0.25">
      <c r="A33" s="4" t="s">
        <v>8</v>
      </c>
      <c r="B33" s="5">
        <f>SUM(B30:B32)</f>
        <v>403087</v>
      </c>
      <c r="C33" s="5">
        <f t="shared" ref="C33:D33" si="4">SUM(C30:C32)</f>
        <v>634181</v>
      </c>
      <c r="D33" s="5">
        <f t="shared" si="4"/>
        <v>231094</v>
      </c>
    </row>
    <row r="35" spans="1:4" x14ac:dyDescent="0.25">
      <c r="A35" s="1" t="s">
        <v>15</v>
      </c>
    </row>
    <row r="36" spans="1:4" x14ac:dyDescent="0.25">
      <c r="A36" s="6" t="s">
        <v>16</v>
      </c>
      <c r="B36" s="7">
        <v>1668816</v>
      </c>
      <c r="C36" s="7">
        <v>2612316</v>
      </c>
      <c r="D36" s="7">
        <f>C36-B36</f>
        <v>943500</v>
      </c>
    </row>
    <row r="37" spans="1:4" x14ac:dyDescent="0.25">
      <c r="A37" s="6" t="s">
        <v>17</v>
      </c>
      <c r="B37" s="7">
        <v>2470836</v>
      </c>
      <c r="C37" s="7">
        <v>3904104</v>
      </c>
      <c r="D37" s="7">
        <f t="shared" ref="D37:D39" si="5">C37-B37</f>
        <v>1433268</v>
      </c>
    </row>
    <row r="38" spans="1:4" x14ac:dyDescent="0.25">
      <c r="A38" s="6" t="s">
        <v>18</v>
      </c>
      <c r="B38" s="7">
        <v>697392</v>
      </c>
      <c r="C38" s="7">
        <v>1093752</v>
      </c>
      <c r="D38" s="7">
        <f t="shared" si="5"/>
        <v>396360</v>
      </c>
    </row>
    <row r="39" spans="1:4" s="1" customFormat="1" x14ac:dyDescent="0.25">
      <c r="A39" s="4" t="s">
        <v>8</v>
      </c>
      <c r="B39" s="5">
        <f>SUM(B36:B38)</f>
        <v>4837044</v>
      </c>
      <c r="C39" s="5">
        <f>SUM(C36:C38)</f>
        <v>7610172</v>
      </c>
      <c r="D39" s="5">
        <f t="shared" si="5"/>
        <v>2773128</v>
      </c>
    </row>
    <row r="41" spans="1:4" x14ac:dyDescent="0.25">
      <c r="A41" s="1" t="s">
        <v>22</v>
      </c>
    </row>
    <row r="42" spans="1:4" x14ac:dyDescent="0.25">
      <c r="A42" s="6" t="s">
        <v>16</v>
      </c>
      <c r="B42" s="7">
        <v>2533691</v>
      </c>
      <c r="C42" s="9"/>
      <c r="D42" s="9"/>
    </row>
    <row r="43" spans="1:4" x14ac:dyDescent="0.25">
      <c r="A43" s="6" t="s">
        <v>17</v>
      </c>
      <c r="B43" s="7">
        <v>3784665</v>
      </c>
      <c r="C43" s="9"/>
      <c r="D43" s="9"/>
    </row>
    <row r="44" spans="1:4" x14ac:dyDescent="0.25">
      <c r="A44" s="6" t="s">
        <v>18</v>
      </c>
      <c r="B44" s="7">
        <v>1060722</v>
      </c>
      <c r="C44" s="9"/>
      <c r="D44" s="9"/>
    </row>
    <row r="45" spans="1:4" s="1" customFormat="1" x14ac:dyDescent="0.25">
      <c r="A45" s="4" t="s">
        <v>8</v>
      </c>
      <c r="B45" s="5">
        <f>SUM(B42:B44)</f>
        <v>7379078</v>
      </c>
      <c r="C45" s="10"/>
      <c r="D45" s="10"/>
    </row>
    <row r="46" spans="1:4" x14ac:dyDescent="0.25">
      <c r="C46" s="9"/>
      <c r="D46" s="9"/>
    </row>
    <row r="47" spans="1:4" s="1" customFormat="1" x14ac:dyDescent="0.25">
      <c r="A47" s="1" t="s">
        <v>23</v>
      </c>
      <c r="B47" s="3">
        <v>2542034</v>
      </c>
      <c r="C47" s="3"/>
      <c r="D47" s="3"/>
    </row>
  </sheetData>
  <mergeCells count="1">
    <mergeCell ref="A1:D1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user@user.eu</cp:lastModifiedBy>
  <cp:lastPrinted>2022-01-26T10:25:18Z</cp:lastPrinted>
  <dcterms:created xsi:type="dcterms:W3CDTF">2022-01-26T09:13:51Z</dcterms:created>
  <dcterms:modified xsi:type="dcterms:W3CDTF">2022-01-26T10:40:35Z</dcterms:modified>
</cp:coreProperties>
</file>